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йтинг викладачів" sheetId="10" r:id="rId1"/>
  </sheets>
  <calcPr calcId="145621"/>
</workbook>
</file>

<file path=xl/calcChain.xml><?xml version="1.0" encoding="utf-8"?>
<calcChain xmlns="http://schemas.openxmlformats.org/spreadsheetml/2006/main">
  <c r="L46" i="10" l="1"/>
  <c r="L3" i="10" l="1"/>
  <c r="L35" i="10"/>
  <c r="L8" i="10"/>
  <c r="L4" i="10"/>
  <c r="L13" i="10"/>
  <c r="L20" i="10"/>
  <c r="L42" i="10"/>
  <c r="L5" i="10"/>
  <c r="L19" i="10"/>
  <c r="L39" i="10"/>
  <c r="L43" i="10" l="1"/>
  <c r="L12" i="10"/>
  <c r="L9" i="10" l="1"/>
  <c r="L31" i="10"/>
  <c r="L21" i="10"/>
  <c r="L14" i="10"/>
  <c r="L16" i="10"/>
  <c r="L7" i="10"/>
  <c r="L25" i="10"/>
  <c r="L18" i="10"/>
  <c r="L36" i="10"/>
  <c r="L40" i="10"/>
  <c r="L11" i="10"/>
  <c r="L47" i="10"/>
  <c r="L29" i="10"/>
  <c r="L41" i="10"/>
  <c r="L33" i="10"/>
  <c r="L28" i="10"/>
  <c r="L30" i="10"/>
  <c r="L24" i="10"/>
  <c r="L34" i="10"/>
  <c r="L45" i="10"/>
  <c r="L37" i="10"/>
  <c r="L44" i="10"/>
  <c r="L6" i="10"/>
  <c r="L17" i="10"/>
  <c r="L15" i="10"/>
  <c r="L38" i="10"/>
  <c r="L27" i="10"/>
  <c r="L32" i="10"/>
  <c r="L26" i="10"/>
  <c r="L10" i="10"/>
  <c r="L22" i="10"/>
  <c r="L23" i="10"/>
</calcChain>
</file>

<file path=xl/sharedStrings.xml><?xml version="1.0" encoding="utf-8"?>
<sst xmlns="http://schemas.openxmlformats.org/spreadsheetml/2006/main" count="58" uniqueCount="57">
  <si>
    <t>Викладач</t>
  </si>
  <si>
    <t>Навчальна робота</t>
  </si>
  <si>
    <t>Методична робота</t>
  </si>
  <si>
    <t>Наукова робота</t>
  </si>
  <si>
    <t>Дод. показники адміністрації</t>
  </si>
  <si>
    <t>Дод. показники ПЦК</t>
  </si>
  <si>
    <t>Виконання плану організаційної роботи</t>
  </si>
  <si>
    <t>Ведення навчальної документації</t>
  </si>
  <si>
    <t>Виконавча дисципліна</t>
  </si>
  <si>
    <t>Загальна к-сть балів</t>
  </si>
  <si>
    <t>Взаємовід-відування занять</t>
  </si>
  <si>
    <t>Колесніков К.С.</t>
  </si>
  <si>
    <t>Хищенко Т.І.</t>
  </si>
  <si>
    <t>Дуганова Н.В.</t>
  </si>
  <si>
    <t>Войтюк Л.М.</t>
  </si>
  <si>
    <t>Сидорчук І.О.</t>
  </si>
  <si>
    <t>Янчук Л.В.</t>
  </si>
  <si>
    <t>Зелена Л.Д.</t>
  </si>
  <si>
    <t>Тимченко Л.А.</t>
  </si>
  <si>
    <t>Рочняк О.В.</t>
  </si>
  <si>
    <t>Ходарєва О.А.</t>
  </si>
  <si>
    <t>Розмариця О.В.</t>
  </si>
  <si>
    <t>Яковлева Н.М.</t>
  </si>
  <si>
    <t>Опята Л.І.</t>
  </si>
  <si>
    <t>Семенова Т.М.</t>
  </si>
  <si>
    <t>Коваленко Н.М.</t>
  </si>
  <si>
    <t>Глухов О.А.</t>
  </si>
  <si>
    <t>Макрушина Л.В.</t>
  </si>
  <si>
    <t>Йонда О.М.</t>
  </si>
  <si>
    <t>Личак В.О.</t>
  </si>
  <si>
    <t>Ламберг Н.В.</t>
  </si>
  <si>
    <t>Обревко Є.І.</t>
  </si>
  <si>
    <t>Українцева Н.М.</t>
  </si>
  <si>
    <t>Туревич О.В.</t>
  </si>
  <si>
    <t>Зінченко Г.Д.</t>
  </si>
  <si>
    <t>Торік В.В.</t>
  </si>
  <si>
    <t>Потапчук А.В.</t>
  </si>
  <si>
    <t>Воронцов Г.Ю.</t>
  </si>
  <si>
    <t>Додрик О.В.</t>
  </si>
  <si>
    <t>Левченко Л.Г.</t>
  </si>
  <si>
    <t>Тихий В.П.</t>
  </si>
  <si>
    <t>Тиха Т.В.</t>
  </si>
  <si>
    <t>Кузьменко І.В.</t>
  </si>
  <si>
    <t>Вольська Л.В.</t>
  </si>
  <si>
    <t>Санін В.Л.</t>
  </si>
  <si>
    <t>№ за рейтин-гом</t>
  </si>
  <si>
    <t>Рейтинг викладачів НКПК ОНПУ 2017-2018 н.р.</t>
  </si>
  <si>
    <t>Шибун І.В.</t>
  </si>
  <si>
    <t>Шиліна В.О.</t>
  </si>
  <si>
    <t>Петренко Л.В.</t>
  </si>
  <si>
    <t>Першина О.І.</t>
  </si>
  <si>
    <t>Житченко Г.О.</t>
  </si>
  <si>
    <t>Тодоріко Є.С.</t>
  </si>
  <si>
    <t>Кіца Т.О.</t>
  </si>
  <si>
    <t>Степанцов В.І.</t>
  </si>
  <si>
    <t>Очкаленко Н.О.</t>
  </si>
  <si>
    <t>Некрасов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</si>
</sst>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A4" sqref="A4:A47"/>
    </sheetView>
  </sheetViews>
  <sheetFormatPr defaultRowHeight="15" x14ac:dyDescent="0.25"/>
  <cols>
    <col min="1" max="1" width="8.5703125" customWidth="1"/>
    <col min="2" max="2" width="19.140625" customWidth="1"/>
    <col min="3" max="4" width="9.7109375" customWidth="1"/>
    <col min="6" max="6" width="10.140625" customWidth="1"/>
    <col min="7" max="7" width="11.85546875" customWidth="1"/>
    <col min="9" max="9" width="12.7109375" customWidth="1"/>
    <col min="10" max="10" width="11.42578125" customWidth="1"/>
    <col min="11" max="11" width="10.140625" customWidth="1"/>
  </cols>
  <sheetData>
    <row r="1" spans="1:12" ht="15.75" thickBot="1" x14ac:dyDescent="0.3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2.5" thickTop="1" thickBot="1" x14ac:dyDescent="0.3">
      <c r="A2" s="1" t="s">
        <v>45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10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</row>
    <row r="3" spans="1:12" ht="15.75" thickTop="1" x14ac:dyDescent="0.25">
      <c r="A3" s="6">
        <v>1</v>
      </c>
      <c r="B3" s="12" t="s">
        <v>48</v>
      </c>
      <c r="C3" s="13">
        <v>135</v>
      </c>
      <c r="D3" s="13">
        <v>2227</v>
      </c>
      <c r="E3" s="13">
        <v>0</v>
      </c>
      <c r="F3" s="4">
        <v>15</v>
      </c>
      <c r="G3" s="4">
        <v>20</v>
      </c>
      <c r="H3" s="4">
        <v>0</v>
      </c>
      <c r="I3" s="4">
        <v>0</v>
      </c>
      <c r="J3" s="4">
        <v>0</v>
      </c>
      <c r="K3" s="4">
        <v>0</v>
      </c>
      <c r="L3" s="6">
        <f>C3+D3+E3+F3+G3+H3-I3-J3-K3</f>
        <v>2397</v>
      </c>
    </row>
    <row r="4" spans="1:12" x14ac:dyDescent="0.25">
      <c r="A4" s="7">
        <v>2</v>
      </c>
      <c r="B4" s="9" t="s">
        <v>27</v>
      </c>
      <c r="C4" s="5">
        <v>240</v>
      </c>
      <c r="D4" s="5">
        <v>1441</v>
      </c>
      <c r="E4" s="5">
        <v>130</v>
      </c>
      <c r="F4" s="5">
        <v>16</v>
      </c>
      <c r="G4" s="5">
        <v>0</v>
      </c>
      <c r="H4" s="5">
        <v>10</v>
      </c>
      <c r="I4" s="5">
        <v>0</v>
      </c>
      <c r="J4" s="5">
        <v>0</v>
      </c>
      <c r="K4" s="5">
        <v>0</v>
      </c>
      <c r="L4" s="7">
        <f t="shared" ref="L4:L9" si="0">SUM(C4:K4)</f>
        <v>1837</v>
      </c>
    </row>
    <row r="5" spans="1:12" x14ac:dyDescent="0.25">
      <c r="A5" s="18">
        <v>3</v>
      </c>
      <c r="B5" s="9" t="s">
        <v>44</v>
      </c>
      <c r="C5" s="5">
        <v>329</v>
      </c>
      <c r="D5" s="5">
        <v>1057</v>
      </c>
      <c r="E5" s="5">
        <v>70</v>
      </c>
      <c r="F5" s="5">
        <v>11</v>
      </c>
      <c r="G5" s="5">
        <v>0</v>
      </c>
      <c r="H5" s="5">
        <v>30</v>
      </c>
      <c r="I5" s="5">
        <v>0</v>
      </c>
      <c r="J5" s="5">
        <v>0</v>
      </c>
      <c r="K5" s="5">
        <v>0</v>
      </c>
      <c r="L5" s="7">
        <f t="shared" si="0"/>
        <v>1497</v>
      </c>
    </row>
    <row r="6" spans="1:12" x14ac:dyDescent="0.25">
      <c r="A6" s="7">
        <v>4</v>
      </c>
      <c r="B6" s="8" t="s">
        <v>23</v>
      </c>
      <c r="C6" s="5">
        <v>190</v>
      </c>
      <c r="D6" s="5">
        <v>1095</v>
      </c>
      <c r="E6" s="5">
        <v>0</v>
      </c>
      <c r="F6" s="5">
        <v>35</v>
      </c>
      <c r="G6" s="5">
        <v>0</v>
      </c>
      <c r="H6" s="5">
        <v>20</v>
      </c>
      <c r="I6" s="5">
        <v>0</v>
      </c>
      <c r="J6" s="5">
        <v>0</v>
      </c>
      <c r="K6" s="5">
        <v>0</v>
      </c>
      <c r="L6" s="7">
        <f t="shared" si="0"/>
        <v>1340</v>
      </c>
    </row>
    <row r="7" spans="1:12" x14ac:dyDescent="0.25">
      <c r="A7" s="18">
        <v>5</v>
      </c>
      <c r="B7" s="9" t="s">
        <v>25</v>
      </c>
      <c r="C7" s="5">
        <v>272</v>
      </c>
      <c r="D7" s="5">
        <v>651</v>
      </c>
      <c r="E7" s="5">
        <v>287</v>
      </c>
      <c r="F7" s="5">
        <v>20</v>
      </c>
      <c r="G7" s="5">
        <v>20</v>
      </c>
      <c r="H7" s="5">
        <v>20</v>
      </c>
      <c r="I7" s="5">
        <v>0</v>
      </c>
      <c r="J7" s="5">
        <v>0</v>
      </c>
      <c r="K7" s="5">
        <v>0</v>
      </c>
      <c r="L7" s="7">
        <f t="shared" si="0"/>
        <v>1270</v>
      </c>
    </row>
    <row r="8" spans="1:12" x14ac:dyDescent="0.25">
      <c r="A8" s="7">
        <v>6</v>
      </c>
      <c r="B8" s="9" t="s">
        <v>52</v>
      </c>
      <c r="C8" s="10">
        <v>155</v>
      </c>
      <c r="D8" s="10">
        <v>838</v>
      </c>
      <c r="E8" s="10">
        <v>160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7">
        <f t="shared" si="0"/>
        <v>1153</v>
      </c>
    </row>
    <row r="9" spans="1:12" x14ac:dyDescent="0.25">
      <c r="A9" s="18">
        <v>7</v>
      </c>
      <c r="B9" s="9" t="s">
        <v>15</v>
      </c>
      <c r="C9" s="5">
        <v>235</v>
      </c>
      <c r="D9" s="5">
        <v>694</v>
      </c>
      <c r="E9" s="5">
        <v>80</v>
      </c>
      <c r="F9" s="5">
        <v>15</v>
      </c>
      <c r="G9" s="5">
        <v>20</v>
      </c>
      <c r="H9" s="5">
        <v>10</v>
      </c>
      <c r="I9" s="5">
        <v>0</v>
      </c>
      <c r="J9" s="5">
        <v>0</v>
      </c>
      <c r="K9" s="5">
        <v>0</v>
      </c>
      <c r="L9" s="7">
        <f t="shared" si="0"/>
        <v>1054</v>
      </c>
    </row>
    <row r="10" spans="1:12" x14ac:dyDescent="0.25">
      <c r="A10" s="7">
        <v>8</v>
      </c>
      <c r="B10" s="8" t="s">
        <v>13</v>
      </c>
      <c r="C10" s="5">
        <v>227</v>
      </c>
      <c r="D10" s="5">
        <v>560</v>
      </c>
      <c r="E10" s="5">
        <v>80</v>
      </c>
      <c r="F10" s="5">
        <v>14</v>
      </c>
      <c r="G10" s="5">
        <v>60</v>
      </c>
      <c r="H10" s="5">
        <v>90</v>
      </c>
      <c r="I10" s="5">
        <v>0</v>
      </c>
      <c r="J10" s="5">
        <v>0</v>
      </c>
      <c r="K10" s="5">
        <v>0</v>
      </c>
      <c r="L10" s="7">
        <f>C10+D10+E10+F10+G10+H10-I10-J10-K10</f>
        <v>1031</v>
      </c>
    </row>
    <row r="11" spans="1:12" x14ac:dyDescent="0.25">
      <c r="A11" s="18">
        <v>9</v>
      </c>
      <c r="B11" s="9" t="s">
        <v>30</v>
      </c>
      <c r="C11" s="5">
        <v>187</v>
      </c>
      <c r="D11" s="5">
        <v>730</v>
      </c>
      <c r="E11" s="5">
        <v>80</v>
      </c>
      <c r="F11" s="5">
        <v>0</v>
      </c>
      <c r="G11" s="5">
        <v>20</v>
      </c>
      <c r="H11" s="5">
        <v>10</v>
      </c>
      <c r="I11" s="5">
        <v>0</v>
      </c>
      <c r="J11" s="5">
        <v>0</v>
      </c>
      <c r="K11" s="5">
        <v>0</v>
      </c>
      <c r="L11" s="7">
        <f t="shared" ref="L11:L21" si="1">SUM(C11:K11)</f>
        <v>1027</v>
      </c>
    </row>
    <row r="12" spans="1:12" x14ac:dyDescent="0.25">
      <c r="A12" s="7">
        <v>10</v>
      </c>
      <c r="B12" s="9" t="s">
        <v>17</v>
      </c>
      <c r="C12" s="5">
        <v>288</v>
      </c>
      <c r="D12" s="5">
        <v>542</v>
      </c>
      <c r="E12" s="5">
        <v>107</v>
      </c>
      <c r="F12" s="5">
        <v>28</v>
      </c>
      <c r="G12" s="5">
        <v>20</v>
      </c>
      <c r="H12" s="5">
        <v>40</v>
      </c>
      <c r="I12" s="5">
        <v>0</v>
      </c>
      <c r="J12" s="5">
        <v>0</v>
      </c>
      <c r="K12" s="5">
        <v>0</v>
      </c>
      <c r="L12" s="7">
        <f t="shared" si="1"/>
        <v>1025</v>
      </c>
    </row>
    <row r="13" spans="1:12" x14ac:dyDescent="0.25">
      <c r="A13" s="18">
        <v>11</v>
      </c>
      <c r="B13" s="9" t="s">
        <v>51</v>
      </c>
      <c r="C13" s="10">
        <v>115</v>
      </c>
      <c r="D13" s="10">
        <v>275</v>
      </c>
      <c r="E13" s="10">
        <v>615</v>
      </c>
      <c r="F13" s="10">
        <v>10</v>
      </c>
      <c r="G13" s="10">
        <v>0</v>
      </c>
      <c r="H13" s="10">
        <v>10</v>
      </c>
      <c r="I13" s="10">
        <v>0</v>
      </c>
      <c r="J13" s="10">
        <v>0</v>
      </c>
      <c r="K13" s="10">
        <v>0</v>
      </c>
      <c r="L13" s="7">
        <f t="shared" si="1"/>
        <v>1025</v>
      </c>
    </row>
    <row r="14" spans="1:12" x14ac:dyDescent="0.25">
      <c r="A14" s="7">
        <v>12</v>
      </c>
      <c r="B14" s="9" t="s">
        <v>28</v>
      </c>
      <c r="C14" s="5">
        <v>100</v>
      </c>
      <c r="D14" s="5">
        <v>910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f t="shared" si="1"/>
        <v>1010</v>
      </c>
    </row>
    <row r="15" spans="1:12" x14ac:dyDescent="0.25">
      <c r="A15" s="18">
        <v>13</v>
      </c>
      <c r="B15" s="8" t="s">
        <v>21</v>
      </c>
      <c r="C15" s="5">
        <v>90</v>
      </c>
      <c r="D15" s="5">
        <v>815</v>
      </c>
      <c r="E15" s="5">
        <v>0</v>
      </c>
      <c r="F15" s="5">
        <v>38</v>
      </c>
      <c r="G15" s="5">
        <v>0</v>
      </c>
      <c r="H15" s="5">
        <v>20</v>
      </c>
      <c r="I15" s="5">
        <v>0</v>
      </c>
      <c r="J15" s="5">
        <v>0</v>
      </c>
      <c r="K15" s="5">
        <v>0</v>
      </c>
      <c r="L15" s="7">
        <f t="shared" si="1"/>
        <v>963</v>
      </c>
    </row>
    <row r="16" spans="1:12" x14ac:dyDescent="0.25">
      <c r="A16" s="7">
        <v>14</v>
      </c>
      <c r="B16" s="9" t="s">
        <v>26</v>
      </c>
      <c r="C16" s="5">
        <v>307</v>
      </c>
      <c r="D16" s="5">
        <v>459</v>
      </c>
      <c r="E16" s="5">
        <v>126</v>
      </c>
      <c r="F16" s="5">
        <v>20</v>
      </c>
      <c r="G16" s="5">
        <v>20</v>
      </c>
      <c r="H16" s="5">
        <v>10</v>
      </c>
      <c r="I16" s="5">
        <v>0</v>
      </c>
      <c r="J16" s="5">
        <v>0</v>
      </c>
      <c r="K16" s="5">
        <v>0</v>
      </c>
      <c r="L16" s="7">
        <f t="shared" si="1"/>
        <v>942</v>
      </c>
    </row>
    <row r="17" spans="1:12" x14ac:dyDescent="0.25">
      <c r="A17" s="18">
        <v>15</v>
      </c>
      <c r="B17" s="8" t="s">
        <v>22</v>
      </c>
      <c r="C17" s="5">
        <v>100</v>
      </c>
      <c r="D17" s="5">
        <v>740</v>
      </c>
      <c r="E17" s="5">
        <v>0</v>
      </c>
      <c r="F17" s="5">
        <v>55</v>
      </c>
      <c r="G17" s="5">
        <v>0</v>
      </c>
      <c r="H17" s="5">
        <v>20</v>
      </c>
      <c r="I17" s="5">
        <v>0</v>
      </c>
      <c r="J17" s="5">
        <v>0</v>
      </c>
      <c r="K17" s="5">
        <v>0</v>
      </c>
      <c r="L17" s="7">
        <f t="shared" si="1"/>
        <v>915</v>
      </c>
    </row>
    <row r="18" spans="1:12" x14ac:dyDescent="0.25">
      <c r="A18" s="7">
        <v>16</v>
      </c>
      <c r="B18" s="9" t="s">
        <v>33</v>
      </c>
      <c r="C18" s="5">
        <v>254</v>
      </c>
      <c r="D18" s="5">
        <v>562</v>
      </c>
      <c r="E18" s="5">
        <v>30</v>
      </c>
      <c r="F18" s="5">
        <v>15</v>
      </c>
      <c r="G18" s="5">
        <v>40</v>
      </c>
      <c r="H18" s="5">
        <v>10</v>
      </c>
      <c r="I18" s="5">
        <v>0</v>
      </c>
      <c r="J18" s="5">
        <v>0</v>
      </c>
      <c r="K18" s="5">
        <v>0</v>
      </c>
      <c r="L18" s="7">
        <f t="shared" si="1"/>
        <v>911</v>
      </c>
    </row>
    <row r="19" spans="1:12" x14ac:dyDescent="0.25">
      <c r="A19" s="18">
        <v>17</v>
      </c>
      <c r="B19" s="8" t="s">
        <v>18</v>
      </c>
      <c r="C19" s="5">
        <v>319</v>
      </c>
      <c r="D19" s="5">
        <v>512</v>
      </c>
      <c r="E19" s="5">
        <v>0</v>
      </c>
      <c r="F19" s="5">
        <v>15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">
        <f t="shared" si="1"/>
        <v>846</v>
      </c>
    </row>
    <row r="20" spans="1:12" x14ac:dyDescent="0.25">
      <c r="A20" s="7">
        <v>18</v>
      </c>
      <c r="B20" s="9" t="s">
        <v>50</v>
      </c>
      <c r="C20" s="5">
        <v>95</v>
      </c>
      <c r="D20" s="5">
        <v>770</v>
      </c>
      <c r="E20" s="5">
        <v>-20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>
        <f t="shared" si="1"/>
        <v>845</v>
      </c>
    </row>
    <row r="21" spans="1:12" x14ac:dyDescent="0.25">
      <c r="A21" s="18">
        <v>19</v>
      </c>
      <c r="B21" s="9" t="s">
        <v>43</v>
      </c>
      <c r="C21" s="5">
        <v>45</v>
      </c>
      <c r="D21" s="5">
        <v>775</v>
      </c>
      <c r="E21" s="5">
        <v>0</v>
      </c>
      <c r="F21" s="5">
        <v>15</v>
      </c>
      <c r="G21" s="5">
        <v>0</v>
      </c>
      <c r="H21" s="5">
        <v>10</v>
      </c>
      <c r="I21" s="5">
        <v>0</v>
      </c>
      <c r="J21" s="5">
        <v>0</v>
      </c>
      <c r="K21" s="5">
        <v>0</v>
      </c>
      <c r="L21" s="7">
        <f t="shared" si="1"/>
        <v>845</v>
      </c>
    </row>
    <row r="22" spans="1:12" x14ac:dyDescent="0.25">
      <c r="A22" s="7">
        <v>20</v>
      </c>
      <c r="B22" s="8" t="s">
        <v>12</v>
      </c>
      <c r="C22" s="5">
        <v>133</v>
      </c>
      <c r="D22" s="5">
        <v>580</v>
      </c>
      <c r="E22" s="5">
        <v>15</v>
      </c>
      <c r="F22" s="5">
        <v>21</v>
      </c>
      <c r="G22" s="5">
        <v>0</v>
      </c>
      <c r="H22" s="5">
        <v>55</v>
      </c>
      <c r="I22" s="5">
        <v>0</v>
      </c>
      <c r="J22" s="5">
        <v>0</v>
      </c>
      <c r="K22" s="5">
        <v>0</v>
      </c>
      <c r="L22" s="7">
        <f>C22+D22+E22+F22+G22+H22-I22-J22-K22</f>
        <v>804</v>
      </c>
    </row>
    <row r="23" spans="1:12" x14ac:dyDescent="0.25">
      <c r="A23" s="18">
        <v>21</v>
      </c>
      <c r="B23" s="8" t="s">
        <v>11</v>
      </c>
      <c r="C23" s="5">
        <v>107</v>
      </c>
      <c r="D23" s="5">
        <v>570</v>
      </c>
      <c r="E23" s="5">
        <v>40</v>
      </c>
      <c r="F23" s="5">
        <v>5</v>
      </c>
      <c r="G23" s="5">
        <v>0</v>
      </c>
      <c r="H23" s="5">
        <v>70</v>
      </c>
      <c r="I23" s="5">
        <v>0</v>
      </c>
      <c r="J23" s="5">
        <v>0</v>
      </c>
      <c r="K23" s="5">
        <v>0</v>
      </c>
      <c r="L23" s="7">
        <f>C23+D23+E23+F23+G23+H23-I23-J23-K23</f>
        <v>792</v>
      </c>
    </row>
    <row r="24" spans="1:12" x14ac:dyDescent="0.25">
      <c r="A24" s="7">
        <v>22</v>
      </c>
      <c r="B24" s="9" t="s">
        <v>42</v>
      </c>
      <c r="C24" s="5">
        <v>90</v>
      </c>
      <c r="D24" s="5">
        <v>595</v>
      </c>
      <c r="E24" s="5">
        <v>80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">
        <f>C24+D24+E24+F24+G24+H24-I24-J24-K24</f>
        <v>765</v>
      </c>
    </row>
    <row r="25" spans="1:12" x14ac:dyDescent="0.25">
      <c r="A25" s="18">
        <v>23</v>
      </c>
      <c r="B25" s="9" t="s">
        <v>24</v>
      </c>
      <c r="C25" s="5">
        <v>137</v>
      </c>
      <c r="D25" s="5">
        <v>543</v>
      </c>
      <c r="E25" s="5">
        <v>15</v>
      </c>
      <c r="F25" s="5">
        <v>6</v>
      </c>
      <c r="G25" s="5">
        <v>0</v>
      </c>
      <c r="H25" s="5">
        <v>20</v>
      </c>
      <c r="I25" s="5">
        <v>0</v>
      </c>
      <c r="J25" s="5">
        <v>0</v>
      </c>
      <c r="K25" s="5">
        <v>0</v>
      </c>
      <c r="L25" s="7">
        <f>SUM(C25:K25)</f>
        <v>721</v>
      </c>
    </row>
    <row r="26" spans="1:12" x14ac:dyDescent="0.25">
      <c r="A26" s="7">
        <v>24</v>
      </c>
      <c r="B26" s="8" t="s">
        <v>14</v>
      </c>
      <c r="C26" s="5">
        <v>135</v>
      </c>
      <c r="D26" s="5">
        <v>525</v>
      </c>
      <c r="E26" s="5">
        <v>20</v>
      </c>
      <c r="F26" s="5">
        <v>9</v>
      </c>
      <c r="G26" s="5">
        <v>0</v>
      </c>
      <c r="H26" s="5">
        <v>25</v>
      </c>
      <c r="I26" s="5">
        <v>0</v>
      </c>
      <c r="J26" s="5">
        <v>0</v>
      </c>
      <c r="K26" s="5">
        <v>0</v>
      </c>
      <c r="L26" s="7">
        <f>C26+D26+E26+F26+G26+H26-I26-J26-K26</f>
        <v>714</v>
      </c>
    </row>
    <row r="27" spans="1:12" x14ac:dyDescent="0.25">
      <c r="A27" s="18">
        <v>25</v>
      </c>
      <c r="B27" s="8" t="s">
        <v>19</v>
      </c>
      <c r="C27" s="5">
        <v>117</v>
      </c>
      <c r="D27" s="5">
        <v>480</v>
      </c>
      <c r="E27" s="5">
        <v>0</v>
      </c>
      <c r="F27" s="5">
        <v>10</v>
      </c>
      <c r="G27" s="5">
        <v>0</v>
      </c>
      <c r="H27" s="5">
        <v>20</v>
      </c>
      <c r="I27" s="5">
        <v>0</v>
      </c>
      <c r="J27" s="5">
        <v>0</v>
      </c>
      <c r="K27" s="5">
        <v>0</v>
      </c>
      <c r="L27" s="7">
        <f>SUM(C27:K27)</f>
        <v>627</v>
      </c>
    </row>
    <row r="28" spans="1:12" x14ac:dyDescent="0.25">
      <c r="A28" s="7">
        <v>26</v>
      </c>
      <c r="B28" s="9" t="s">
        <v>54</v>
      </c>
      <c r="C28" s="5">
        <v>75</v>
      </c>
      <c r="D28" s="5">
        <v>470</v>
      </c>
      <c r="E28" s="5">
        <v>20</v>
      </c>
      <c r="F28" s="5">
        <v>6</v>
      </c>
      <c r="G28" s="5">
        <v>0</v>
      </c>
      <c r="H28" s="5">
        <v>50</v>
      </c>
      <c r="I28" s="5">
        <v>0</v>
      </c>
      <c r="J28" s="5">
        <v>0</v>
      </c>
      <c r="K28" s="5">
        <v>0</v>
      </c>
      <c r="L28" s="7">
        <f>C28+D28+E28+F28+G28+H28-I28-J28-K28</f>
        <v>621</v>
      </c>
    </row>
    <row r="29" spans="1:12" x14ac:dyDescent="0.25">
      <c r="A29" s="18">
        <v>27</v>
      </c>
      <c r="B29" s="9" t="s">
        <v>36</v>
      </c>
      <c r="C29" s="5">
        <v>310</v>
      </c>
      <c r="D29" s="5">
        <v>290</v>
      </c>
      <c r="E29" s="5">
        <v>0</v>
      </c>
      <c r="F29" s="5">
        <v>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7">
        <f>C29+D29+E29+F29+G29+H29-I29-J29-K29</f>
        <v>606</v>
      </c>
    </row>
    <row r="30" spans="1:12" x14ac:dyDescent="0.25">
      <c r="A30" s="7">
        <v>28</v>
      </c>
      <c r="B30" s="9" t="s">
        <v>43</v>
      </c>
      <c r="C30" s="5">
        <v>140</v>
      </c>
      <c r="D30" s="5">
        <v>407</v>
      </c>
      <c r="E30" s="5">
        <v>50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7">
        <f>C30+D30+E30+F30+G30+H30-I30-J30-K30</f>
        <v>597</v>
      </c>
    </row>
    <row r="31" spans="1:12" x14ac:dyDescent="0.25">
      <c r="A31" s="18">
        <v>29</v>
      </c>
      <c r="B31" s="9" t="s">
        <v>29</v>
      </c>
      <c r="C31" s="5">
        <v>100</v>
      </c>
      <c r="D31" s="5">
        <v>300</v>
      </c>
      <c r="E31" s="5">
        <v>150</v>
      </c>
      <c r="F31" s="5">
        <v>0</v>
      </c>
      <c r="G31" s="5">
        <v>30</v>
      </c>
      <c r="H31" s="5">
        <v>0</v>
      </c>
      <c r="I31" s="5">
        <v>0</v>
      </c>
      <c r="J31" s="5">
        <v>0</v>
      </c>
      <c r="K31" s="5">
        <v>0</v>
      </c>
      <c r="L31" s="7">
        <f>SUM(C31:K31)</f>
        <v>580</v>
      </c>
    </row>
    <row r="32" spans="1:12" x14ac:dyDescent="0.25">
      <c r="A32" s="7">
        <v>30</v>
      </c>
      <c r="B32" s="8" t="s">
        <v>55</v>
      </c>
      <c r="C32" s="5">
        <v>140</v>
      </c>
      <c r="D32" s="5">
        <v>435</v>
      </c>
      <c r="E32" s="5">
        <v>0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7">
        <f>SUM(C32:K32)</f>
        <v>579</v>
      </c>
    </row>
    <row r="33" spans="1:12" x14ac:dyDescent="0.25">
      <c r="A33" s="18">
        <v>31</v>
      </c>
      <c r="B33" s="9" t="s">
        <v>34</v>
      </c>
      <c r="C33" s="5">
        <v>260</v>
      </c>
      <c r="D33" s="5">
        <v>181</v>
      </c>
      <c r="E33" s="5">
        <v>10</v>
      </c>
      <c r="F33" s="5">
        <v>12</v>
      </c>
      <c r="G33" s="5">
        <v>50</v>
      </c>
      <c r="H33" s="5">
        <v>10</v>
      </c>
      <c r="I33" s="5">
        <v>0</v>
      </c>
      <c r="J33" s="5">
        <v>0</v>
      </c>
      <c r="K33" s="5">
        <v>0</v>
      </c>
      <c r="L33" s="7">
        <f>C33+D33+E33+F33+G33+H33-I33-J33-K33</f>
        <v>523</v>
      </c>
    </row>
    <row r="34" spans="1:12" x14ac:dyDescent="0.25">
      <c r="A34" s="7">
        <v>32</v>
      </c>
      <c r="B34" s="9" t="s">
        <v>41</v>
      </c>
      <c r="C34" s="5">
        <v>215</v>
      </c>
      <c r="D34" s="5">
        <v>212</v>
      </c>
      <c r="E34" s="5">
        <v>70</v>
      </c>
      <c r="F34" s="5">
        <v>10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7">
        <f>C34+D34+E34+F34+G34+H34-I34-J34-K34</f>
        <v>507</v>
      </c>
    </row>
    <row r="35" spans="1:12" x14ac:dyDescent="0.25">
      <c r="A35" s="18">
        <v>33</v>
      </c>
      <c r="B35" s="9" t="s">
        <v>53</v>
      </c>
      <c r="C35" s="10">
        <v>55</v>
      </c>
      <c r="D35" s="10">
        <v>380</v>
      </c>
      <c r="E35" s="10">
        <v>30</v>
      </c>
      <c r="F35" s="10">
        <v>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7">
        <f>SUM(C35:K35)</f>
        <v>474</v>
      </c>
    </row>
    <row r="36" spans="1:12" x14ac:dyDescent="0.25">
      <c r="A36" s="7">
        <v>34</v>
      </c>
      <c r="B36" s="9" t="s">
        <v>32</v>
      </c>
      <c r="C36" s="5">
        <v>100</v>
      </c>
      <c r="D36" s="5">
        <v>338</v>
      </c>
      <c r="E36" s="5">
        <v>0</v>
      </c>
      <c r="F36" s="5">
        <v>0</v>
      </c>
      <c r="G36" s="5">
        <v>0</v>
      </c>
      <c r="H36" s="5">
        <v>10</v>
      </c>
      <c r="I36" s="5">
        <v>0</v>
      </c>
      <c r="J36" s="5">
        <v>0</v>
      </c>
      <c r="K36" s="5">
        <v>0</v>
      </c>
      <c r="L36" s="7">
        <f>SUM(C36:K36)</f>
        <v>448</v>
      </c>
    </row>
    <row r="37" spans="1:12" x14ac:dyDescent="0.25">
      <c r="A37" s="18">
        <v>35</v>
      </c>
      <c r="B37" s="9" t="s">
        <v>39</v>
      </c>
      <c r="C37" s="5">
        <v>130</v>
      </c>
      <c r="D37" s="5">
        <v>245</v>
      </c>
      <c r="E37" s="5">
        <v>0</v>
      </c>
      <c r="F37" s="5">
        <v>14</v>
      </c>
      <c r="G37" s="5">
        <v>0</v>
      </c>
      <c r="H37" s="5">
        <v>30</v>
      </c>
      <c r="I37" s="5">
        <v>0</v>
      </c>
      <c r="J37" s="5">
        <v>0</v>
      </c>
      <c r="K37" s="5">
        <v>0</v>
      </c>
      <c r="L37" s="7">
        <f>SUM(C37:K37)</f>
        <v>419</v>
      </c>
    </row>
    <row r="38" spans="1:12" x14ac:dyDescent="0.25">
      <c r="A38" s="7">
        <v>36</v>
      </c>
      <c r="B38" s="8" t="s">
        <v>20</v>
      </c>
      <c r="C38" s="5">
        <v>130</v>
      </c>
      <c r="D38" s="5">
        <v>255</v>
      </c>
      <c r="E38" s="5">
        <v>25</v>
      </c>
      <c r="F38" s="5">
        <v>5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7">
        <f>SUM(C38:K38)</f>
        <v>415</v>
      </c>
    </row>
    <row r="39" spans="1:12" x14ac:dyDescent="0.25">
      <c r="A39" s="18">
        <v>37</v>
      </c>
      <c r="B39" s="9" t="s">
        <v>47</v>
      </c>
      <c r="C39" s="10">
        <v>120</v>
      </c>
      <c r="D39" s="10">
        <v>285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7">
        <f>C39+D39+E39+F39+G39+H39-I39-J39-K39</f>
        <v>405</v>
      </c>
    </row>
    <row r="40" spans="1:12" x14ac:dyDescent="0.25">
      <c r="A40" s="7">
        <v>38</v>
      </c>
      <c r="B40" s="9" t="s">
        <v>31</v>
      </c>
      <c r="C40" s="5">
        <v>80</v>
      </c>
      <c r="D40" s="5">
        <v>277</v>
      </c>
      <c r="E40" s="5">
        <v>30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7">
        <f>SUM(C40:K40)</f>
        <v>387</v>
      </c>
    </row>
    <row r="41" spans="1:12" x14ac:dyDescent="0.25">
      <c r="A41" s="18">
        <v>39</v>
      </c>
      <c r="B41" s="11" t="s">
        <v>35</v>
      </c>
      <c r="C41" s="5">
        <v>82</v>
      </c>
      <c r="D41" s="5">
        <v>285</v>
      </c>
      <c r="E41" s="5">
        <v>0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7">
        <f>C41+D41+E41+F41+G41+H41-I41-J41-K41</f>
        <v>372</v>
      </c>
    </row>
    <row r="42" spans="1:12" x14ac:dyDescent="0.25">
      <c r="A42" s="7">
        <v>40</v>
      </c>
      <c r="B42" s="11" t="s">
        <v>49</v>
      </c>
      <c r="C42" s="10">
        <v>45</v>
      </c>
      <c r="D42" s="10">
        <v>305</v>
      </c>
      <c r="E42" s="10">
        <v>0</v>
      </c>
      <c r="F42" s="10">
        <v>15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7">
        <f>SUM(C42:K42)</f>
        <v>365</v>
      </c>
    </row>
    <row r="43" spans="1:12" x14ac:dyDescent="0.25">
      <c r="A43" s="18">
        <v>41</v>
      </c>
      <c r="B43" s="11" t="s">
        <v>16</v>
      </c>
      <c r="C43" s="5">
        <v>66</v>
      </c>
      <c r="D43" s="5">
        <v>215</v>
      </c>
      <c r="E43" s="5">
        <v>69</v>
      </c>
      <c r="F43" s="5">
        <v>17</v>
      </c>
      <c r="G43" s="5">
        <v>0</v>
      </c>
      <c r="H43" s="5">
        <v>0</v>
      </c>
      <c r="I43" s="5">
        <v>-10</v>
      </c>
      <c r="J43" s="5">
        <v>-10</v>
      </c>
      <c r="K43" s="5">
        <v>0</v>
      </c>
      <c r="L43" s="7">
        <f>SUM(C43:K43)</f>
        <v>347</v>
      </c>
    </row>
    <row r="44" spans="1:12" x14ac:dyDescent="0.25">
      <c r="A44" s="7">
        <v>42</v>
      </c>
      <c r="B44" s="11" t="s">
        <v>38</v>
      </c>
      <c r="C44" s="5">
        <v>104</v>
      </c>
      <c r="D44" s="5">
        <v>190</v>
      </c>
      <c r="E44" s="5">
        <v>0</v>
      </c>
      <c r="F44" s="5">
        <v>14</v>
      </c>
      <c r="G44" s="5">
        <v>0</v>
      </c>
      <c r="H44" s="5">
        <v>30</v>
      </c>
      <c r="I44" s="5">
        <v>0</v>
      </c>
      <c r="J44" s="5">
        <v>0</v>
      </c>
      <c r="K44" s="5">
        <v>0</v>
      </c>
      <c r="L44" s="7">
        <f>SUM(C44:K44)</f>
        <v>338</v>
      </c>
    </row>
    <row r="45" spans="1:12" x14ac:dyDescent="0.25">
      <c r="A45" s="18">
        <v>43</v>
      </c>
      <c r="B45" s="11" t="s">
        <v>40</v>
      </c>
      <c r="C45" s="5">
        <v>123</v>
      </c>
      <c r="D45" s="5">
        <v>130</v>
      </c>
      <c r="E45" s="5">
        <v>0</v>
      </c>
      <c r="F45" s="5">
        <v>6</v>
      </c>
      <c r="G45" s="5">
        <v>0</v>
      </c>
      <c r="H45" s="5">
        <v>30</v>
      </c>
      <c r="I45" s="5">
        <v>0</v>
      </c>
      <c r="J45" s="5">
        <v>0</v>
      </c>
      <c r="K45" s="5">
        <v>0</v>
      </c>
      <c r="L45" s="7">
        <f>SUM(C45:K45)</f>
        <v>289</v>
      </c>
    </row>
    <row r="46" spans="1:12" x14ac:dyDescent="0.25">
      <c r="A46" s="7">
        <v>44</v>
      </c>
      <c r="B46" s="11" t="s">
        <v>56</v>
      </c>
      <c r="C46" s="10">
        <v>60</v>
      </c>
      <c r="D46" s="10">
        <v>185</v>
      </c>
      <c r="E46" s="10">
        <v>0</v>
      </c>
      <c r="F46" s="10">
        <v>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5">
        <f>C46+D46+E46+F46+G46+H46-I46-J46-K46</f>
        <v>250</v>
      </c>
    </row>
    <row r="47" spans="1:12" x14ac:dyDescent="0.25">
      <c r="A47" s="18">
        <v>45</v>
      </c>
      <c r="B47" s="11" t="s">
        <v>37</v>
      </c>
      <c r="C47" s="14">
        <v>0</v>
      </c>
      <c r="D47" s="14">
        <v>145</v>
      </c>
      <c r="E47" s="14">
        <v>20</v>
      </c>
      <c r="F47" s="14">
        <v>10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6">
        <f>C47+D47+E47+F47+G47+H47-I47-J47-K47</f>
        <v>175</v>
      </c>
    </row>
  </sheetData>
  <sortState ref="A3:L47">
    <sortCondition descending="1" ref="L2"/>
  </sortState>
  <mergeCells count="1">
    <mergeCell ref="A1:L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викладачів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2019-04-12T11:18:25Z</dcterms:modified>
</cp:coreProperties>
</file>